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 activeTab="1"/>
  </bookViews>
  <sheets>
    <sheet name="Presenças" sheetId="4" r:id="rId1"/>
    <sheet name="Avaliação " sheetId="5" r:id="rId2"/>
    <sheet name="Folha1" sheetId="1" state="hidden" r:id="rId3"/>
    <sheet name="Folha3" sheetId="3" state="hidden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" i="5" l="1"/>
  <c r="B36" i="5"/>
  <c r="C36" i="5"/>
  <c r="D36" i="5"/>
  <c r="E36" i="5" s="1"/>
  <c r="F36" i="5"/>
  <c r="G36" i="5"/>
  <c r="A37" i="5"/>
  <c r="B37" i="5"/>
  <c r="C37" i="5"/>
  <c r="D37" i="5" s="1"/>
  <c r="F37" i="5"/>
  <c r="G37" i="5"/>
  <c r="A38" i="5"/>
  <c r="B38" i="5"/>
  <c r="C38" i="5"/>
  <c r="D38" i="5" s="1"/>
  <c r="F38" i="5"/>
  <c r="G38" i="5"/>
  <c r="A39" i="5"/>
  <c r="B39" i="5"/>
  <c r="C39" i="5"/>
  <c r="D39" i="5"/>
  <c r="E39" i="5" s="1"/>
  <c r="F39" i="5"/>
  <c r="G39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E18" i="5" s="1"/>
  <c r="C19" i="5"/>
  <c r="D19" i="5" s="1"/>
  <c r="E19" i="5" s="1"/>
  <c r="C20" i="5"/>
  <c r="D20" i="5" s="1"/>
  <c r="C21" i="5"/>
  <c r="D21" i="5" s="1"/>
  <c r="E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E30" i="5" s="1"/>
  <c r="C31" i="5"/>
  <c r="D31" i="5" s="1"/>
  <c r="E31" i="5" s="1"/>
  <c r="C32" i="5"/>
  <c r="D32" i="5" s="1"/>
  <c r="C33" i="5"/>
  <c r="D33" i="5" s="1"/>
  <c r="C34" i="5"/>
  <c r="D34" i="5" s="1"/>
  <c r="C35" i="5"/>
  <c r="D35" i="5" s="1"/>
  <c r="B30" i="5"/>
  <c r="B31" i="5"/>
  <c r="B32" i="5"/>
  <c r="B33" i="5"/>
  <c r="B34" i="5"/>
  <c r="B35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12" i="5"/>
  <c r="E38" i="5" l="1"/>
  <c r="H38" i="5"/>
  <c r="E37" i="5"/>
  <c r="H37" i="5"/>
  <c r="H39" i="5"/>
  <c r="H36" i="5"/>
  <c r="E27" i="5"/>
  <c r="H27" i="5" s="1"/>
  <c r="E15" i="5"/>
  <c r="H15" i="5" s="1"/>
  <c r="E14" i="5"/>
  <c r="H14" i="5" s="1"/>
  <c r="E25" i="5"/>
  <c r="H25" i="5" s="1"/>
  <c r="E13" i="5"/>
  <c r="H13" i="5" s="1"/>
  <c r="E24" i="5"/>
  <c r="H24" i="5" s="1"/>
  <c r="E34" i="5"/>
  <c r="H34" i="5" s="1"/>
  <c r="E22" i="5"/>
  <c r="H22" i="5" s="1"/>
  <c r="E32" i="5"/>
  <c r="H32" i="5" s="1"/>
  <c r="E20" i="5"/>
  <c r="H20" i="5" s="1"/>
  <c r="E17" i="5"/>
  <c r="H17" i="5" s="1"/>
  <c r="E26" i="5"/>
  <c r="H26" i="5" s="1"/>
  <c r="E35" i="5"/>
  <c r="H35" i="5" s="1"/>
  <c r="E23" i="5"/>
  <c r="H23" i="5" s="1"/>
  <c r="E33" i="5"/>
  <c r="H33" i="5" s="1"/>
  <c r="H21" i="5"/>
  <c r="E28" i="5"/>
  <c r="H28" i="5" s="1"/>
  <c r="E16" i="5"/>
  <c r="H16" i="5" s="1"/>
  <c r="H19" i="5"/>
  <c r="H31" i="5"/>
  <c r="H18" i="5"/>
  <c r="H30" i="5"/>
  <c r="E29" i="5"/>
  <c r="H29" i="5" s="1"/>
  <c r="A6" i="5"/>
  <c r="G12" i="5"/>
  <c r="F12" i="5"/>
  <c r="C12" i="5"/>
  <c r="D12" i="5" s="1"/>
  <c r="E12" i="5" s="1"/>
  <c r="H12" i="5" l="1"/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<sst xmlns="http://schemas.openxmlformats.org/spreadsheetml/2006/main" count="61" uniqueCount="53">
  <si>
    <t>Arminda da Graça Martins Lopes da Silva</t>
  </si>
  <si>
    <t>Augusto Manuel Macedo Vila Verde</t>
  </si>
  <si>
    <t>Elisabete Deolinda Fernandes Rocha Soares</t>
  </si>
  <si>
    <t>Glória Maria da Silva Lima</t>
  </si>
  <si>
    <t>Irene de Jesus Araújo e Silva</t>
  </si>
  <si>
    <t>Isabel de Jesus Sousa e Silva</t>
  </si>
  <si>
    <t>Manuel António Carvalho Machado</t>
  </si>
  <si>
    <t>Maria Alice Macedo Costa</t>
  </si>
  <si>
    <t>Maria Cristina Oliveira Costa</t>
  </si>
  <si>
    <t>Maria da Conceição Gonçalves Domingues</t>
  </si>
  <si>
    <t>Maria de Fátima Cerqueira Vilela</t>
  </si>
  <si>
    <t>Maria Helena Dias Pereira Vila Verde</t>
  </si>
  <si>
    <t>Maria Lúcia Lomba Ferreira Cerqueira</t>
  </si>
  <si>
    <t>Maria Lúcia Silva Vilas Boas da Silva</t>
  </si>
  <si>
    <t>Maria Manuela de Sousa Pereira Cerqueira</t>
  </si>
  <si>
    <t>Rosa da Conceição Soares Pereira Penelas</t>
  </si>
  <si>
    <t>Rosa Maria Barbosa da Cunha</t>
  </si>
  <si>
    <t>Susana da Conceição Rodrigues Pereira</t>
  </si>
  <si>
    <t>Susana Maria Freitas da Costa</t>
  </si>
  <si>
    <t>Victor Manuel de Sousa Antunes</t>
  </si>
  <si>
    <t>assid</t>
  </si>
  <si>
    <t>Autoav</t>
  </si>
  <si>
    <t>trabal</t>
  </si>
  <si>
    <t>Particip</t>
  </si>
  <si>
    <t>Média</t>
  </si>
  <si>
    <t>20,18,20</t>
  </si>
  <si>
    <t>__________________________________</t>
  </si>
  <si>
    <t>N.º</t>
  </si>
  <si>
    <t>Nome</t>
  </si>
  <si>
    <t>O Diretor do Centro de Formação</t>
  </si>
  <si>
    <t>______________________________________</t>
  </si>
  <si>
    <t>Avaliação dos formandos</t>
  </si>
  <si>
    <t>O Formador</t>
  </si>
  <si>
    <t>X÷Yx100=%</t>
  </si>
  <si>
    <t>X – n.º de faltas (horas)</t>
  </si>
  <si>
    <t>Y – duração da ação</t>
  </si>
  <si>
    <t>NA</t>
  </si>
  <si>
    <t>Faltas</t>
  </si>
  <si>
    <t>%</t>
  </si>
  <si>
    <t xml:space="preserve">Duração </t>
  </si>
  <si>
    <t>Assiduidade</t>
  </si>
  <si>
    <t xml:space="preserve">Trabalho </t>
  </si>
  <si>
    <t>Participação</t>
  </si>
  <si>
    <t>Avaliação Final</t>
  </si>
  <si>
    <t>Trabalho</t>
  </si>
  <si>
    <t>Legenda:</t>
  </si>
  <si>
    <r>
      <t xml:space="preserve">As </t>
    </r>
    <r>
      <rPr>
        <b/>
        <sz val="11"/>
        <color theme="1"/>
        <rFont val="Calibri"/>
        <family val="2"/>
        <scheme val="minor"/>
      </rPr>
      <t>Faltas</t>
    </r>
    <r>
      <rPr>
        <sz val="11"/>
        <color theme="1"/>
        <rFont val="Calibri"/>
        <family val="2"/>
        <scheme val="minor"/>
      </rPr>
      <t xml:space="preserve"> são registadas por hora</t>
    </r>
  </si>
  <si>
    <r>
      <t xml:space="preserve">A </t>
    </r>
    <r>
      <rPr>
        <b/>
        <sz val="11"/>
        <color theme="1"/>
        <rFont val="Calibri"/>
        <family val="2"/>
        <scheme val="minor"/>
      </rPr>
      <t>Participação</t>
    </r>
    <r>
      <rPr>
        <sz val="11"/>
        <color theme="1"/>
        <rFont val="Calibri"/>
        <family val="2"/>
        <scheme val="minor"/>
      </rPr>
      <t xml:space="preserve"> é avaliada de 1 a 20</t>
    </r>
  </si>
  <si>
    <r>
      <t xml:space="preserve">Os </t>
    </r>
    <r>
      <rPr>
        <b/>
        <sz val="11"/>
        <color theme="1"/>
        <rFont val="Calibri"/>
        <family val="2"/>
        <scheme val="minor"/>
      </rPr>
      <t>Trabalhos</t>
    </r>
    <r>
      <rPr>
        <sz val="11"/>
        <color theme="1"/>
        <rFont val="Calibri"/>
        <family val="2"/>
        <scheme val="minor"/>
      </rPr>
      <t xml:space="preserve"> são avaliados de 1 a 20</t>
    </r>
  </si>
  <si>
    <r>
      <rPr>
        <b/>
        <sz val="11"/>
        <color theme="1"/>
        <rFont val="Calibri"/>
        <family val="2"/>
        <scheme val="minor"/>
      </rPr>
      <t>Registos</t>
    </r>
    <r>
      <rPr>
        <sz val="11"/>
        <color theme="1"/>
        <rFont val="Calibri"/>
        <family val="2"/>
        <scheme val="minor"/>
      </rPr>
      <t xml:space="preserve"> só se fazem nesta folha</t>
    </r>
  </si>
  <si>
    <t>Vila Verde, _____/____/2022</t>
  </si>
  <si>
    <t>2022/24</t>
  </si>
  <si>
    <t xml:space="preserve">N.º  (22/24)PND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</si>
</sst>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hadow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3" xfId="0" applyBorder="1" applyAlignment="1"/>
    <xf numFmtId="14" fontId="0" fillId="0" borderId="0" xfId="0" applyNumberFormat="1" applyAlignment="1"/>
    <xf numFmtId="0" fontId="1" fillId="0" borderId="0" xfId="0" applyFont="1" applyFill="1" applyBorder="1" applyAlignment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Alignment="1"/>
    <xf numFmtId="0" fontId="8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9" fontId="3" fillId="0" borderId="3" xfId="0" applyNumberFormat="1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0" fontId="6" fillId="0" borderId="3" xfId="0" applyFont="1" applyBorder="1" applyAlignment="1" applyProtection="1">
      <alignment wrapText="1"/>
    </xf>
    <xf numFmtId="0" fontId="0" fillId="0" borderId="3" xfId="0" applyBorder="1" applyAlignment="1"/>
    <xf numFmtId="0" fontId="6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/>
    <xf numFmtId="0" fontId="6" fillId="0" borderId="3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/>
    <xf numFmtId="0" fontId="3" fillId="2" borderId="3" xfId="0" applyFont="1" applyFill="1" applyBorder="1" applyAlignment="1"/>
    <xf numFmtId="0" fontId="6" fillId="0" borderId="2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/>
    </xf>
    <xf numFmtId="0" fontId="0" fillId="0" borderId="0" xfId="0" applyAlignment="1"/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495300</xdr:colOff>
      <xdr:row>3</xdr:row>
      <xdr:rowOff>180975</xdr:rowOff>
    </xdr:to>
    <xdr:pic>
      <xdr:nvPicPr>
        <xdr:cNvPr id="2" name="Imagem 2" descr="CFACavado 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2409825</xdr:colOff>
      <xdr:row>0</xdr:row>
      <xdr:rowOff>19050</xdr:rowOff>
    </xdr:from>
    <xdr:to>
      <xdr:col>2</xdr:col>
      <xdr:colOff>800100</xdr:colOff>
      <xdr:row>3</xdr:row>
      <xdr:rowOff>28575</xdr:rowOff>
    </xdr:to>
    <xdr:pic>
      <xdr:nvPicPr>
        <xdr:cNvPr id="4" name="Imagem 3" descr="de logo-me-2016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650" y="19050"/>
          <a:ext cx="17907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495300</xdr:colOff>
      <xdr:row>3</xdr:row>
      <xdr:rowOff>180975</xdr:rowOff>
    </xdr:to>
    <xdr:pic>
      <xdr:nvPicPr>
        <xdr:cNvPr id="2" name="Imagem 2" descr="CFACavado log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114300</xdr:colOff>
      <xdr:row>0</xdr:row>
      <xdr:rowOff>0</xdr:rowOff>
    </xdr:from>
    <xdr:to>
      <xdr:col>7</xdr:col>
      <xdr:colOff>1162050</xdr:colOff>
      <xdr:row>3</xdr:row>
      <xdr:rowOff>9525</xdr:rowOff>
    </xdr:to>
    <xdr:pic>
      <xdr:nvPicPr>
        <xdr:cNvPr id="3" name="Imagem 2" descr="de logo-me-2016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76975" y="0"/>
          <a:ext cx="17907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A6" sqref="A6:G6"/>
    </sheetView>
  </sheetViews>
  <sheetFormatPr defaultRowHeight="15" x14ac:dyDescent="0.25"/>
  <cols>
    <col min="1" max="1" width="7.5703125" customWidth="1"/>
    <col min="2" max="2" width="51" customWidth="1"/>
    <col min="3" max="3" width="12.5703125" customWidth="1"/>
    <col min="4" max="4" width="11.42578125" customWidth="1"/>
    <col min="5" max="5" width="10.85546875" customWidth="1"/>
    <col min="6" max="6" width="9.28515625" customWidth="1"/>
    <col min="7" max="7" width="9" customWidth="1"/>
    <col min="8" max="8" width="17.42578125" hidden="1" customWidth="1"/>
    <col min="9" max="9" width="26" hidden="1" customWidth="1"/>
  </cols>
  <sheetData>
    <row r="1" spans="1:9" x14ac:dyDescent="0.25">
      <c r="A1" s="58"/>
      <c r="B1" s="58"/>
      <c r="C1" s="58"/>
      <c r="D1" s="30"/>
      <c r="E1" s="17"/>
    </row>
    <row r="2" spans="1:9" x14ac:dyDescent="0.25">
      <c r="A2" s="58"/>
      <c r="B2" s="58"/>
      <c r="C2" s="58"/>
      <c r="D2" s="30"/>
      <c r="E2" s="17"/>
    </row>
    <row r="3" spans="1:9" x14ac:dyDescent="0.25">
      <c r="A3" s="58"/>
      <c r="B3" s="58"/>
      <c r="C3" s="58"/>
      <c r="D3" s="30"/>
      <c r="E3" s="17"/>
    </row>
    <row r="4" spans="1:9" x14ac:dyDescent="0.25">
      <c r="A4" s="58"/>
      <c r="B4" s="58"/>
      <c r="C4" s="58"/>
      <c r="D4" s="30"/>
      <c r="E4" s="17"/>
    </row>
    <row r="5" spans="1:9" ht="15.75" x14ac:dyDescent="0.25">
      <c r="A5" s="59"/>
      <c r="B5" s="59"/>
      <c r="C5" s="59"/>
      <c r="D5" s="31"/>
      <c r="E5" s="17"/>
    </row>
    <row r="6" spans="1:9" ht="34.5" customHeight="1" x14ac:dyDescent="0.25">
      <c r="A6" s="61" t="s">
        <v>52</v>
      </c>
      <c r="B6" s="61"/>
      <c r="C6" s="61"/>
      <c r="D6" s="61"/>
      <c r="E6" s="61"/>
      <c r="F6" s="61"/>
      <c r="G6" s="61"/>
    </row>
    <row r="7" spans="1:9" ht="15.75" x14ac:dyDescent="0.25">
      <c r="A7" s="60"/>
      <c r="B7" s="60"/>
      <c r="C7" s="60"/>
      <c r="D7" s="32"/>
      <c r="E7" s="17"/>
      <c r="F7" s="9"/>
    </row>
    <row r="8" spans="1:9" x14ac:dyDescent="0.25">
      <c r="A8" s="10"/>
      <c r="B8" s="10"/>
      <c r="C8" s="17"/>
      <c r="D8" s="30"/>
      <c r="E8" s="17"/>
    </row>
    <row r="9" spans="1:9" x14ac:dyDescent="0.25">
      <c r="A9" s="48" t="s">
        <v>27</v>
      </c>
      <c r="B9" s="50" t="s">
        <v>28</v>
      </c>
      <c r="C9" s="48" t="s">
        <v>37</v>
      </c>
      <c r="D9" s="48" t="s">
        <v>42</v>
      </c>
      <c r="E9" s="48" t="s">
        <v>44</v>
      </c>
    </row>
    <row r="10" spans="1:9" ht="15.75" thickBot="1" x14ac:dyDescent="0.3">
      <c r="A10" s="45">
        <v>1</v>
      </c>
      <c r="B10" s="44"/>
      <c r="C10" s="47">
        <v>0</v>
      </c>
      <c r="D10" s="11">
        <v>0</v>
      </c>
      <c r="E10" s="11">
        <v>0</v>
      </c>
    </row>
    <row r="11" spans="1:9" ht="15.75" x14ac:dyDescent="0.25">
      <c r="A11" s="46">
        <v>2</v>
      </c>
      <c r="B11" s="44"/>
      <c r="C11" s="47">
        <v>0</v>
      </c>
      <c r="D11" s="40">
        <v>0</v>
      </c>
      <c r="E11" s="40">
        <v>0</v>
      </c>
      <c r="H11" s="52" t="s">
        <v>33</v>
      </c>
      <c r="I11" s="53"/>
    </row>
    <row r="12" spans="1:9" ht="18" customHeight="1" x14ac:dyDescent="0.25">
      <c r="A12" s="45">
        <v>3</v>
      </c>
      <c r="B12" s="44"/>
      <c r="C12" s="47">
        <v>0</v>
      </c>
      <c r="D12" s="40">
        <v>0</v>
      </c>
      <c r="E12" s="40">
        <v>0</v>
      </c>
      <c r="H12" s="54" t="s">
        <v>34</v>
      </c>
      <c r="I12" s="55"/>
    </row>
    <row r="13" spans="1:9" ht="19.5" customHeight="1" thickBot="1" x14ac:dyDescent="0.3">
      <c r="A13" s="46">
        <v>4</v>
      </c>
      <c r="B13" s="44"/>
      <c r="C13" s="47">
        <v>0</v>
      </c>
      <c r="D13" s="40">
        <v>0</v>
      </c>
      <c r="E13" s="40">
        <v>0</v>
      </c>
      <c r="H13" s="56" t="s">
        <v>35</v>
      </c>
      <c r="I13" s="57"/>
    </row>
    <row r="14" spans="1:9" ht="16.5" thickBot="1" x14ac:dyDescent="0.3">
      <c r="A14" s="45">
        <v>5</v>
      </c>
      <c r="B14" s="44"/>
      <c r="C14" s="47">
        <v>0</v>
      </c>
      <c r="D14" s="40">
        <v>0</v>
      </c>
      <c r="E14" s="40">
        <v>0</v>
      </c>
      <c r="H14" s="18"/>
      <c r="I14" s="19"/>
    </row>
    <row r="15" spans="1:9" ht="16.5" thickBot="1" x14ac:dyDescent="0.3">
      <c r="A15" s="46">
        <v>6</v>
      </c>
      <c r="B15" s="44"/>
      <c r="C15" s="47">
        <v>0</v>
      </c>
      <c r="D15" s="40">
        <v>0</v>
      </c>
      <c r="E15" s="40">
        <v>0</v>
      </c>
      <c r="H15" s="22">
        <v>0</v>
      </c>
      <c r="I15" s="20">
        <v>20</v>
      </c>
    </row>
    <row r="16" spans="1:9" ht="18" customHeight="1" thickBot="1" x14ac:dyDescent="0.3">
      <c r="A16" s="45">
        <v>7</v>
      </c>
      <c r="B16" s="44"/>
      <c r="C16" s="47">
        <v>0</v>
      </c>
      <c r="D16" s="40">
        <v>0</v>
      </c>
      <c r="E16" s="40">
        <v>0</v>
      </c>
      <c r="H16" s="21">
        <v>5</v>
      </c>
      <c r="I16" s="20">
        <v>18</v>
      </c>
    </row>
    <row r="17" spans="1:9" ht="16.5" thickBot="1" x14ac:dyDescent="0.3">
      <c r="A17" s="46">
        <v>8</v>
      </c>
      <c r="B17" s="44"/>
      <c r="C17" s="47">
        <v>0</v>
      </c>
      <c r="D17" s="40">
        <v>0</v>
      </c>
      <c r="E17" s="40">
        <v>0</v>
      </c>
      <c r="H17" s="21">
        <v>10</v>
      </c>
      <c r="I17" s="20">
        <v>16</v>
      </c>
    </row>
    <row r="18" spans="1:9" ht="16.5" thickBot="1" x14ac:dyDescent="0.3">
      <c r="A18" s="45">
        <v>9</v>
      </c>
      <c r="B18" s="44"/>
      <c r="C18" s="47">
        <v>0</v>
      </c>
      <c r="D18" s="40">
        <v>0</v>
      </c>
      <c r="E18" s="40">
        <v>0</v>
      </c>
      <c r="H18" s="21">
        <v>15</v>
      </c>
      <c r="I18" s="20">
        <v>14</v>
      </c>
    </row>
    <row r="19" spans="1:9" ht="16.5" thickBot="1" x14ac:dyDescent="0.3">
      <c r="A19" s="46">
        <v>10</v>
      </c>
      <c r="B19" s="44"/>
      <c r="C19" s="47">
        <v>0</v>
      </c>
      <c r="D19" s="40">
        <v>0</v>
      </c>
      <c r="E19" s="40">
        <v>0</v>
      </c>
      <c r="H19" s="21">
        <v>20</v>
      </c>
      <c r="I19" s="20">
        <v>12</v>
      </c>
    </row>
    <row r="20" spans="1:9" ht="16.5" thickBot="1" x14ac:dyDescent="0.3">
      <c r="A20" s="45">
        <v>11</v>
      </c>
      <c r="B20" s="44"/>
      <c r="C20" s="47">
        <v>0</v>
      </c>
      <c r="D20" s="40">
        <v>0</v>
      </c>
      <c r="E20" s="40">
        <v>0</v>
      </c>
      <c r="H20" s="21">
        <v>21</v>
      </c>
      <c r="I20" s="20" t="s">
        <v>36</v>
      </c>
    </row>
    <row r="21" spans="1:9" ht="15.75" x14ac:dyDescent="0.25">
      <c r="A21" s="46">
        <v>12</v>
      </c>
      <c r="B21" s="44"/>
      <c r="C21" s="47">
        <v>0</v>
      </c>
      <c r="D21" s="40">
        <v>0</v>
      </c>
      <c r="E21" s="40">
        <v>0</v>
      </c>
    </row>
    <row r="22" spans="1:9" x14ac:dyDescent="0.25">
      <c r="A22" s="45">
        <v>13</v>
      </c>
      <c r="B22" s="44"/>
      <c r="C22" s="47">
        <v>0</v>
      </c>
      <c r="D22" s="40">
        <v>0</v>
      </c>
      <c r="E22" s="40">
        <v>0</v>
      </c>
    </row>
    <row r="23" spans="1:9" ht="15.75" x14ac:dyDescent="0.25">
      <c r="A23" s="46">
        <v>14</v>
      </c>
      <c r="B23" s="44"/>
      <c r="C23" s="47">
        <v>0</v>
      </c>
      <c r="D23" s="40">
        <v>0</v>
      </c>
      <c r="E23" s="40">
        <v>0</v>
      </c>
    </row>
    <row r="24" spans="1:9" x14ac:dyDescent="0.25">
      <c r="A24" s="45">
        <v>15</v>
      </c>
      <c r="B24" s="44"/>
      <c r="C24" s="47">
        <v>0</v>
      </c>
      <c r="D24" s="40">
        <v>0</v>
      </c>
      <c r="E24" s="40">
        <v>0</v>
      </c>
    </row>
    <row r="25" spans="1:9" ht="15.75" x14ac:dyDescent="0.25">
      <c r="A25" s="46">
        <v>16</v>
      </c>
      <c r="B25" s="44"/>
      <c r="C25" s="47">
        <v>0</v>
      </c>
      <c r="D25" s="40">
        <v>0</v>
      </c>
      <c r="E25" s="40">
        <v>0</v>
      </c>
    </row>
    <row r="26" spans="1:9" x14ac:dyDescent="0.25">
      <c r="A26" s="45">
        <v>17</v>
      </c>
      <c r="B26" s="44"/>
      <c r="C26" s="47">
        <v>0</v>
      </c>
      <c r="D26" s="40">
        <v>0</v>
      </c>
      <c r="E26" s="40">
        <v>0</v>
      </c>
    </row>
    <row r="27" spans="1:9" ht="15.75" x14ac:dyDescent="0.25">
      <c r="A27" s="46">
        <v>18</v>
      </c>
      <c r="B27" s="49"/>
      <c r="C27" s="47">
        <v>0</v>
      </c>
      <c r="D27" s="40">
        <v>0</v>
      </c>
      <c r="E27" s="40">
        <v>0</v>
      </c>
    </row>
    <row r="28" spans="1:9" x14ac:dyDescent="0.25">
      <c r="A28" s="45">
        <v>19</v>
      </c>
      <c r="B28" s="44"/>
      <c r="C28" s="47">
        <v>0</v>
      </c>
      <c r="D28" s="40">
        <v>0</v>
      </c>
      <c r="E28" s="40">
        <v>0</v>
      </c>
    </row>
    <row r="29" spans="1:9" ht="15.75" x14ac:dyDescent="0.25">
      <c r="A29" s="46">
        <v>20</v>
      </c>
      <c r="B29" s="44"/>
      <c r="C29" s="47">
        <v>0</v>
      </c>
      <c r="D29" s="40">
        <v>0</v>
      </c>
      <c r="E29" s="40">
        <v>0</v>
      </c>
    </row>
    <row r="30" spans="1:9" x14ac:dyDescent="0.25">
      <c r="A30" s="45">
        <v>21</v>
      </c>
      <c r="B30" s="44"/>
      <c r="C30" s="47">
        <v>0</v>
      </c>
      <c r="D30" s="40">
        <v>0</v>
      </c>
      <c r="E30" s="40">
        <v>0</v>
      </c>
    </row>
    <row r="31" spans="1:9" ht="15.75" x14ac:dyDescent="0.25">
      <c r="A31" s="46">
        <v>22</v>
      </c>
      <c r="B31" s="44"/>
      <c r="C31" s="47">
        <v>0</v>
      </c>
      <c r="D31" s="40">
        <v>0</v>
      </c>
      <c r="E31" s="40">
        <v>0</v>
      </c>
    </row>
    <row r="32" spans="1:9" x14ac:dyDescent="0.25">
      <c r="A32" s="14">
        <v>23</v>
      </c>
      <c r="B32" s="44"/>
      <c r="C32" s="47">
        <v>0</v>
      </c>
      <c r="D32" s="40">
        <v>0</v>
      </c>
      <c r="E32" s="40">
        <v>0</v>
      </c>
    </row>
    <row r="33" spans="1:5" ht="15.75" x14ac:dyDescent="0.25">
      <c r="A33" s="15">
        <v>24</v>
      </c>
      <c r="B33" s="44"/>
      <c r="C33" s="47">
        <v>0</v>
      </c>
      <c r="D33" s="40">
        <v>0</v>
      </c>
      <c r="E33" s="40">
        <v>0</v>
      </c>
    </row>
    <row r="34" spans="1:5" ht="15.75" x14ac:dyDescent="0.25">
      <c r="A34" s="15">
        <v>25</v>
      </c>
      <c r="B34" s="44"/>
      <c r="C34" s="47"/>
      <c r="D34" s="40"/>
      <c r="E34" s="40"/>
    </row>
    <row r="35" spans="1:5" ht="15.75" x14ac:dyDescent="0.25">
      <c r="A35" s="15">
        <v>26</v>
      </c>
      <c r="B35" s="44"/>
      <c r="C35" s="47"/>
      <c r="D35" s="40"/>
      <c r="E35" s="40"/>
    </row>
    <row r="36" spans="1:5" ht="15.75" x14ac:dyDescent="0.25">
      <c r="A36" s="15">
        <v>27</v>
      </c>
      <c r="B36" s="44"/>
      <c r="C36" s="47"/>
      <c r="D36" s="40"/>
      <c r="E36" s="40"/>
    </row>
    <row r="37" spans="1:5" ht="15.75" x14ac:dyDescent="0.25">
      <c r="A37" s="15">
        <v>28</v>
      </c>
      <c r="B37" s="44"/>
      <c r="C37" s="47"/>
      <c r="D37" s="40"/>
      <c r="E37" s="40"/>
    </row>
    <row r="38" spans="1:5" x14ac:dyDescent="0.25">
      <c r="A38" s="14"/>
      <c r="B38" s="39"/>
      <c r="C38" s="47">
        <v>0</v>
      </c>
      <c r="D38" s="40">
        <v>0</v>
      </c>
      <c r="E38" s="40">
        <v>0</v>
      </c>
    </row>
    <row r="39" spans="1:5" ht="32.25" customHeight="1" x14ac:dyDescent="0.25">
      <c r="A39" s="17"/>
      <c r="B39" s="12" t="s">
        <v>50</v>
      </c>
      <c r="C39" s="17"/>
      <c r="D39" s="30"/>
      <c r="E39" s="17"/>
    </row>
    <row r="40" spans="1:5" ht="32.25" customHeight="1" x14ac:dyDescent="0.25">
      <c r="A40" s="17"/>
      <c r="B40" s="16" t="s">
        <v>32</v>
      </c>
      <c r="C40" s="17"/>
      <c r="D40" s="30"/>
      <c r="E40" s="17"/>
    </row>
    <row r="41" spans="1:5" ht="32.25" customHeight="1" x14ac:dyDescent="0.25">
      <c r="A41" s="17"/>
      <c r="B41" s="13" t="s">
        <v>26</v>
      </c>
      <c r="C41" s="17"/>
      <c r="D41" s="30"/>
      <c r="E41" s="17"/>
    </row>
    <row r="42" spans="1:5" x14ac:dyDescent="0.25">
      <c r="A42" s="17"/>
      <c r="B42" s="17"/>
      <c r="C42" s="17"/>
      <c r="D42" s="30"/>
      <c r="E42" s="17"/>
    </row>
    <row r="43" spans="1:5" x14ac:dyDescent="0.25">
      <c r="A43" s="17"/>
      <c r="B43" s="30" t="s">
        <v>45</v>
      </c>
      <c r="C43" s="17"/>
      <c r="D43" s="30"/>
      <c r="E43" s="17"/>
    </row>
    <row r="44" spans="1:5" x14ac:dyDescent="0.25">
      <c r="A44" s="9"/>
      <c r="B44" s="9" t="s">
        <v>46</v>
      </c>
      <c r="C44" s="9"/>
      <c r="D44" s="9"/>
      <c r="E44" s="9"/>
    </row>
    <row r="45" spans="1:5" x14ac:dyDescent="0.25">
      <c r="B45" t="s">
        <v>47</v>
      </c>
    </row>
    <row r="46" spans="1:5" x14ac:dyDescent="0.25">
      <c r="B46" t="s">
        <v>48</v>
      </c>
    </row>
    <row r="47" spans="1:5" x14ac:dyDescent="0.25">
      <c r="B47" t="s">
        <v>49</v>
      </c>
    </row>
  </sheetData>
  <mergeCells count="8">
    <mergeCell ref="H11:I11"/>
    <mergeCell ref="H12:I12"/>
    <mergeCell ref="H13:I13"/>
    <mergeCell ref="A1:B4"/>
    <mergeCell ref="C1:C4"/>
    <mergeCell ref="A5:C5"/>
    <mergeCell ref="A7:C7"/>
    <mergeCell ref="A6:G6"/>
  </mergeCells>
  <pageMargins left="0.70866141732283472" right="0.70866141732283472" top="0.74803149606299213" bottom="0.74803149606299213" header="0.31496062992125984" footer="0.31496062992125984"/>
  <pageSetup paperSize="9" scale="85" fitToWidth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L20" sqref="L20"/>
    </sheetView>
  </sheetViews>
  <sheetFormatPr defaultRowHeight="15" x14ac:dyDescent="0.25"/>
  <cols>
    <col min="1" max="1" width="7.5703125" customWidth="1"/>
    <col min="2" max="2" width="43.85546875" customWidth="1"/>
    <col min="3" max="3" width="7.5703125" customWidth="1"/>
    <col min="4" max="4" width="0.28515625" hidden="1" customWidth="1"/>
    <col min="5" max="5" width="12" customWidth="1"/>
    <col min="6" max="6" width="11.42578125" customWidth="1"/>
    <col min="7" max="7" width="11.140625" customWidth="1"/>
    <col min="8" max="8" width="21.5703125" customWidth="1"/>
    <col min="9" max="9" width="9.140625" customWidth="1"/>
    <col min="10" max="10" width="9.28515625" customWidth="1"/>
    <col min="11" max="11" width="9" customWidth="1"/>
  </cols>
  <sheetData>
    <row r="1" spans="1:10" x14ac:dyDescent="0.25">
      <c r="A1" s="58"/>
      <c r="B1" s="58"/>
      <c r="C1" s="58"/>
      <c r="D1" s="58"/>
      <c r="E1" s="58"/>
      <c r="F1" s="58"/>
      <c r="G1" s="58"/>
      <c r="H1" s="58"/>
      <c r="I1" s="28"/>
    </row>
    <row r="2" spans="1:10" x14ac:dyDescent="0.25">
      <c r="A2" s="58"/>
      <c r="B2" s="58"/>
      <c r="C2" s="58"/>
      <c r="D2" s="58"/>
      <c r="E2" s="58"/>
      <c r="F2" s="58"/>
      <c r="G2" s="58"/>
      <c r="H2" s="58"/>
      <c r="I2" s="28"/>
    </row>
    <row r="3" spans="1:10" x14ac:dyDescent="0.25">
      <c r="A3" s="58"/>
      <c r="B3" s="58"/>
      <c r="C3" s="58"/>
      <c r="D3" s="58"/>
      <c r="E3" s="58"/>
      <c r="F3" s="58"/>
      <c r="G3" s="58"/>
      <c r="H3" s="58"/>
      <c r="I3" s="28"/>
    </row>
    <row r="4" spans="1:10" x14ac:dyDescent="0.25">
      <c r="A4" s="58"/>
      <c r="B4" s="58"/>
      <c r="C4" s="58"/>
      <c r="D4" s="58"/>
      <c r="E4" s="58"/>
      <c r="F4" s="58"/>
      <c r="G4" s="58"/>
      <c r="H4" s="58"/>
      <c r="I4" s="28"/>
    </row>
    <row r="5" spans="1:10" ht="15.75" x14ac:dyDescent="0.25">
      <c r="A5" s="59" t="s">
        <v>31</v>
      </c>
      <c r="B5" s="59"/>
      <c r="C5" s="59"/>
      <c r="D5" s="59"/>
      <c r="E5" s="59"/>
      <c r="F5" s="59"/>
      <c r="G5" s="59"/>
      <c r="H5" s="59"/>
      <c r="I5" s="28"/>
    </row>
    <row r="6" spans="1:10" ht="15.75" x14ac:dyDescent="0.25">
      <c r="A6" s="59" t="str">
        <f>Presenças!A6</f>
        <v xml:space="preserve">N.º  (22/24)PND – </v>
      </c>
      <c r="B6" s="59"/>
      <c r="C6" s="59"/>
      <c r="D6" s="59"/>
      <c r="E6" s="59"/>
      <c r="F6" s="59"/>
      <c r="G6" s="59"/>
      <c r="H6" s="59"/>
      <c r="I6" s="28"/>
      <c r="J6" s="9"/>
    </row>
    <row r="7" spans="1:10" ht="15.75" x14ac:dyDescent="0.25">
      <c r="A7" s="60" t="s">
        <v>51</v>
      </c>
      <c r="B7" s="60"/>
      <c r="C7" s="60"/>
      <c r="D7" s="60"/>
      <c r="E7" s="60"/>
      <c r="F7" s="60"/>
      <c r="G7" s="60"/>
      <c r="H7" s="60"/>
      <c r="I7" s="28"/>
      <c r="J7" s="9"/>
    </row>
    <row r="8" spans="1:10" ht="16.5" thickBot="1" x14ac:dyDescent="0.3">
      <c r="A8" s="29"/>
      <c r="B8" s="29"/>
      <c r="C8" s="23"/>
      <c r="D8" s="29"/>
      <c r="E8" s="29"/>
      <c r="F8" s="29"/>
      <c r="G8" s="29"/>
      <c r="H8" s="29"/>
      <c r="I8" s="28"/>
      <c r="J8" s="9"/>
    </row>
    <row r="9" spans="1:10" x14ac:dyDescent="0.25">
      <c r="A9" s="68" t="s">
        <v>27</v>
      </c>
      <c r="B9" s="70" t="s">
        <v>28</v>
      </c>
      <c r="C9" s="33" t="s">
        <v>39</v>
      </c>
      <c r="D9" s="72" t="s">
        <v>38</v>
      </c>
      <c r="E9" s="70" t="s">
        <v>40</v>
      </c>
      <c r="F9" s="62" t="s">
        <v>42</v>
      </c>
      <c r="G9" s="62" t="s">
        <v>41</v>
      </c>
      <c r="H9" s="64" t="s">
        <v>43</v>
      </c>
      <c r="I9" s="28"/>
    </row>
    <row r="10" spans="1:10" x14ac:dyDescent="0.25">
      <c r="A10" s="69"/>
      <c r="B10" s="71"/>
      <c r="C10" s="34">
        <v>15</v>
      </c>
      <c r="D10" s="73"/>
      <c r="E10" s="71"/>
      <c r="F10" s="63"/>
      <c r="G10" s="63"/>
      <c r="H10" s="65"/>
      <c r="I10" s="10"/>
    </row>
    <row r="11" spans="1:10" ht="15.75" thickBot="1" x14ac:dyDescent="0.3">
      <c r="A11" s="69"/>
      <c r="B11" s="71"/>
      <c r="C11" s="35" t="s">
        <v>37</v>
      </c>
      <c r="D11" s="73"/>
      <c r="E11" s="36">
        <v>0.2</v>
      </c>
      <c r="F11" s="24">
        <v>0.4</v>
      </c>
      <c r="G11" s="24">
        <v>0.4</v>
      </c>
      <c r="H11" s="65"/>
      <c r="I11" s="10"/>
    </row>
    <row r="12" spans="1:10" ht="15" customHeight="1" thickBot="1" x14ac:dyDescent="0.3">
      <c r="A12" s="25">
        <f>Presenças!A10</f>
        <v>1</v>
      </c>
      <c r="B12" s="41">
        <f>Presenças!B10</f>
        <v>0</v>
      </c>
      <c r="C12" s="37">
        <f>Presenças!C10</f>
        <v>0</v>
      </c>
      <c r="D12" s="38">
        <f>(C12/$C$10)*100</f>
        <v>0</v>
      </c>
      <c r="E12" s="37">
        <f>IF(D12&gt;20,"N.A",IF(D12&gt;15,12,IF(D12&gt;10,14,IF(D12&gt;5,16,IF(D12&gt;0,18,20)))))</f>
        <v>20</v>
      </c>
      <c r="F12" s="14">
        <f>Presenças!D10</f>
        <v>0</v>
      </c>
      <c r="G12" s="14">
        <f>Presenças!E10</f>
        <v>0</v>
      </c>
      <c r="H12" s="26">
        <f>IF(D12&gt;ROUND(20,0),"N.A.",E12*E$11+F12*F$11+G12*G$11)</f>
        <v>4</v>
      </c>
      <c r="I12" s="10"/>
    </row>
    <row r="13" spans="1:10" ht="15" customHeight="1" thickBot="1" x14ac:dyDescent="0.3">
      <c r="A13" s="25">
        <f>Presenças!A11</f>
        <v>2</v>
      </c>
      <c r="B13" s="41">
        <f>Presenças!B11</f>
        <v>0</v>
      </c>
      <c r="C13" s="37">
        <f>Presenças!C11</f>
        <v>0</v>
      </c>
      <c r="D13" s="38">
        <f t="shared" ref="D13:D35" si="0">(C13/$C$10)*100</f>
        <v>0</v>
      </c>
      <c r="E13" s="37">
        <f t="shared" ref="E13:E35" si="1">IF(D13&gt;20,"N.A",IF(D13&gt;15,12,IF(D13&gt;10,14,IF(D13&gt;5,16,IF(D13&gt;0,18,20)))))</f>
        <v>20</v>
      </c>
      <c r="F13" s="14">
        <f>Presenças!D11</f>
        <v>0</v>
      </c>
      <c r="G13" s="14">
        <f>Presenças!E11</f>
        <v>0</v>
      </c>
      <c r="H13" s="26">
        <f t="shared" ref="H13:H35" si="2">IF(D13&gt;ROUND(20,0),"N.A.",E13*E$11+F13*F$11+G13*G$11)</f>
        <v>4</v>
      </c>
      <c r="I13" s="28"/>
    </row>
    <row r="14" spans="1:10" ht="15" customHeight="1" thickBot="1" x14ac:dyDescent="0.3">
      <c r="A14" s="25">
        <f>Presenças!A12</f>
        <v>3</v>
      </c>
      <c r="B14" s="41">
        <f>Presenças!B12</f>
        <v>0</v>
      </c>
      <c r="C14" s="37">
        <f>Presenças!C12</f>
        <v>0</v>
      </c>
      <c r="D14" s="38">
        <f t="shared" si="0"/>
        <v>0</v>
      </c>
      <c r="E14" s="37">
        <f t="shared" si="1"/>
        <v>20</v>
      </c>
      <c r="F14" s="14">
        <f>Presenças!D12</f>
        <v>0</v>
      </c>
      <c r="G14" s="14">
        <f>Presenças!E12</f>
        <v>0</v>
      </c>
      <c r="H14" s="26">
        <f t="shared" si="2"/>
        <v>4</v>
      </c>
      <c r="I14" s="28"/>
    </row>
    <row r="15" spans="1:10" ht="15" customHeight="1" thickBot="1" x14ac:dyDescent="0.3">
      <c r="A15" s="25">
        <f>Presenças!A13</f>
        <v>4</v>
      </c>
      <c r="B15" s="41">
        <f>Presenças!B13</f>
        <v>0</v>
      </c>
      <c r="C15" s="37">
        <f>Presenças!C13</f>
        <v>0</v>
      </c>
      <c r="D15" s="38">
        <f t="shared" si="0"/>
        <v>0</v>
      </c>
      <c r="E15" s="37">
        <f t="shared" si="1"/>
        <v>20</v>
      </c>
      <c r="F15" s="14">
        <f>Presenças!D13</f>
        <v>0</v>
      </c>
      <c r="G15" s="14">
        <f>Presenças!E13</f>
        <v>0</v>
      </c>
      <c r="H15" s="26">
        <f t="shared" si="2"/>
        <v>4</v>
      </c>
      <c r="I15" s="28"/>
    </row>
    <row r="16" spans="1:10" ht="15" customHeight="1" thickBot="1" x14ac:dyDescent="0.3">
      <c r="A16" s="25">
        <f>Presenças!A14</f>
        <v>5</v>
      </c>
      <c r="B16" s="41">
        <f>Presenças!B14</f>
        <v>0</v>
      </c>
      <c r="C16" s="37">
        <f>Presenças!C14</f>
        <v>0</v>
      </c>
      <c r="D16" s="38">
        <f t="shared" si="0"/>
        <v>0</v>
      </c>
      <c r="E16" s="37">
        <f t="shared" si="1"/>
        <v>20</v>
      </c>
      <c r="F16" s="14">
        <f>Presenças!D14</f>
        <v>0</v>
      </c>
      <c r="G16" s="14">
        <f>Presenças!E14</f>
        <v>0</v>
      </c>
      <c r="H16" s="26">
        <f t="shared" si="2"/>
        <v>4</v>
      </c>
      <c r="I16" s="28"/>
    </row>
    <row r="17" spans="1:11" ht="15" customHeight="1" thickBot="1" x14ac:dyDescent="0.3">
      <c r="A17" s="25">
        <f>Presenças!A15</f>
        <v>6</v>
      </c>
      <c r="B17" s="41">
        <f>Presenças!B15</f>
        <v>0</v>
      </c>
      <c r="C17" s="37">
        <f>Presenças!C15</f>
        <v>0</v>
      </c>
      <c r="D17" s="38">
        <f t="shared" si="0"/>
        <v>0</v>
      </c>
      <c r="E17" s="37">
        <f t="shared" si="1"/>
        <v>20</v>
      </c>
      <c r="F17" s="14">
        <f>Presenças!D15</f>
        <v>0</v>
      </c>
      <c r="G17" s="14">
        <f>Presenças!E15</f>
        <v>0</v>
      </c>
      <c r="H17" s="26">
        <f t="shared" si="2"/>
        <v>4</v>
      </c>
      <c r="I17" s="28"/>
    </row>
    <row r="18" spans="1:11" ht="15" customHeight="1" thickBot="1" x14ac:dyDescent="0.3">
      <c r="A18" s="25">
        <f>Presenças!A16</f>
        <v>7</v>
      </c>
      <c r="B18" s="41">
        <f>Presenças!B16</f>
        <v>0</v>
      </c>
      <c r="C18" s="37">
        <f>Presenças!C16</f>
        <v>0</v>
      </c>
      <c r="D18" s="38">
        <f t="shared" si="0"/>
        <v>0</v>
      </c>
      <c r="E18" s="37">
        <f t="shared" si="1"/>
        <v>20</v>
      </c>
      <c r="F18" s="14">
        <f>Presenças!D16</f>
        <v>0</v>
      </c>
      <c r="G18" s="14">
        <f>Presenças!E16</f>
        <v>0</v>
      </c>
      <c r="H18" s="26">
        <f t="shared" si="2"/>
        <v>4</v>
      </c>
      <c r="I18" s="28"/>
    </row>
    <row r="19" spans="1:11" ht="15" customHeight="1" thickBot="1" x14ac:dyDescent="0.3">
      <c r="A19" s="25">
        <f>Presenças!A17</f>
        <v>8</v>
      </c>
      <c r="B19" s="41">
        <f>Presenças!B17</f>
        <v>0</v>
      </c>
      <c r="C19" s="37">
        <f>Presenças!C17</f>
        <v>0</v>
      </c>
      <c r="D19" s="38">
        <f t="shared" si="0"/>
        <v>0</v>
      </c>
      <c r="E19" s="37">
        <f t="shared" si="1"/>
        <v>20</v>
      </c>
      <c r="F19" s="14">
        <f>Presenças!D17</f>
        <v>0</v>
      </c>
      <c r="G19" s="14">
        <f>Presenças!E17</f>
        <v>0</v>
      </c>
      <c r="H19" s="26">
        <f t="shared" si="2"/>
        <v>4</v>
      </c>
      <c r="I19" s="28"/>
    </row>
    <row r="20" spans="1:11" ht="15" customHeight="1" thickBot="1" x14ac:dyDescent="0.3">
      <c r="A20" s="25">
        <f>Presenças!A18</f>
        <v>9</v>
      </c>
      <c r="B20" s="41">
        <f>Presenças!B18</f>
        <v>0</v>
      </c>
      <c r="C20" s="37">
        <f>Presenças!C18</f>
        <v>0</v>
      </c>
      <c r="D20" s="38">
        <f t="shared" si="0"/>
        <v>0</v>
      </c>
      <c r="E20" s="37">
        <f t="shared" si="1"/>
        <v>20</v>
      </c>
      <c r="F20" s="14">
        <f>Presenças!D18</f>
        <v>0</v>
      </c>
      <c r="G20" s="14">
        <f>Presenças!E18</f>
        <v>0</v>
      </c>
      <c r="H20" s="26">
        <f t="shared" si="2"/>
        <v>4</v>
      </c>
      <c r="I20" s="28"/>
    </row>
    <row r="21" spans="1:11" ht="15" customHeight="1" thickBot="1" x14ac:dyDescent="0.3">
      <c r="A21" s="25">
        <f>Presenças!A19</f>
        <v>10</v>
      </c>
      <c r="B21" s="41">
        <f>Presenças!B19</f>
        <v>0</v>
      </c>
      <c r="C21" s="37">
        <f>Presenças!C19</f>
        <v>0</v>
      </c>
      <c r="D21" s="38">
        <f t="shared" si="0"/>
        <v>0</v>
      </c>
      <c r="E21" s="37">
        <f t="shared" si="1"/>
        <v>20</v>
      </c>
      <c r="F21" s="14">
        <f>Presenças!D19</f>
        <v>0</v>
      </c>
      <c r="G21" s="14">
        <f>Presenças!E19</f>
        <v>0</v>
      </c>
      <c r="H21" s="26">
        <f t="shared" si="2"/>
        <v>4</v>
      </c>
      <c r="I21" s="28"/>
    </row>
    <row r="22" spans="1:11" ht="15" customHeight="1" thickBot="1" x14ac:dyDescent="0.3">
      <c r="A22" s="25">
        <f>Presenças!A20</f>
        <v>11</v>
      </c>
      <c r="B22" s="41">
        <f>Presenças!B20</f>
        <v>0</v>
      </c>
      <c r="C22" s="37">
        <f>Presenças!C20</f>
        <v>0</v>
      </c>
      <c r="D22" s="38">
        <f t="shared" si="0"/>
        <v>0</v>
      </c>
      <c r="E22" s="37">
        <f t="shared" si="1"/>
        <v>20</v>
      </c>
      <c r="F22" s="14">
        <f>Presenças!D20</f>
        <v>0</v>
      </c>
      <c r="G22" s="14">
        <f>Presenças!E20</f>
        <v>0</v>
      </c>
      <c r="H22" s="26">
        <f t="shared" si="2"/>
        <v>4</v>
      </c>
      <c r="I22" s="28"/>
    </row>
    <row r="23" spans="1:11" ht="15" customHeight="1" thickBot="1" x14ac:dyDescent="0.3">
      <c r="A23" s="25">
        <f>Presenças!A21</f>
        <v>12</v>
      </c>
      <c r="B23" s="41">
        <f>Presenças!B21</f>
        <v>0</v>
      </c>
      <c r="C23" s="37">
        <f>Presenças!C21</f>
        <v>0</v>
      </c>
      <c r="D23" s="38">
        <f t="shared" si="0"/>
        <v>0</v>
      </c>
      <c r="E23" s="37">
        <f t="shared" si="1"/>
        <v>20</v>
      </c>
      <c r="F23" s="14">
        <f>Presenças!D21</f>
        <v>0</v>
      </c>
      <c r="G23" s="14">
        <f>Presenças!E21</f>
        <v>0</v>
      </c>
      <c r="H23" s="26">
        <f t="shared" si="2"/>
        <v>4</v>
      </c>
      <c r="I23" s="28"/>
    </row>
    <row r="24" spans="1:11" ht="15" customHeight="1" thickBot="1" x14ac:dyDescent="0.3">
      <c r="A24" s="25">
        <f>Presenças!A22</f>
        <v>13</v>
      </c>
      <c r="B24" s="41">
        <f>Presenças!B22</f>
        <v>0</v>
      </c>
      <c r="C24" s="37">
        <f>Presenças!C22</f>
        <v>0</v>
      </c>
      <c r="D24" s="38">
        <f t="shared" si="0"/>
        <v>0</v>
      </c>
      <c r="E24" s="37">
        <f t="shared" si="1"/>
        <v>20</v>
      </c>
      <c r="F24" s="14">
        <f>Presenças!D22</f>
        <v>0</v>
      </c>
      <c r="G24" s="14">
        <f>Presenças!E22</f>
        <v>0</v>
      </c>
      <c r="H24" s="26">
        <f t="shared" si="2"/>
        <v>4</v>
      </c>
      <c r="I24" s="28"/>
    </row>
    <row r="25" spans="1:11" ht="15" customHeight="1" thickBot="1" x14ac:dyDescent="0.3">
      <c r="A25" s="25">
        <f>Presenças!A23</f>
        <v>14</v>
      </c>
      <c r="B25" s="41">
        <f>Presenças!B23</f>
        <v>0</v>
      </c>
      <c r="C25" s="37">
        <f>Presenças!C23</f>
        <v>0</v>
      </c>
      <c r="D25" s="38">
        <f t="shared" si="0"/>
        <v>0</v>
      </c>
      <c r="E25" s="37">
        <f t="shared" si="1"/>
        <v>20</v>
      </c>
      <c r="F25" s="14">
        <f>Presenças!D23</f>
        <v>0</v>
      </c>
      <c r="G25" s="14">
        <f>Presenças!E23</f>
        <v>0</v>
      </c>
      <c r="H25" s="26">
        <f t="shared" si="2"/>
        <v>4</v>
      </c>
      <c r="I25" s="28"/>
    </row>
    <row r="26" spans="1:11" ht="15" customHeight="1" thickBot="1" x14ac:dyDescent="0.3">
      <c r="A26" s="25">
        <f>Presenças!A24</f>
        <v>15</v>
      </c>
      <c r="B26" s="41">
        <f>Presenças!B24</f>
        <v>0</v>
      </c>
      <c r="C26" s="37">
        <f>Presenças!C24</f>
        <v>0</v>
      </c>
      <c r="D26" s="38">
        <f t="shared" si="0"/>
        <v>0</v>
      </c>
      <c r="E26" s="37">
        <f t="shared" si="1"/>
        <v>20</v>
      </c>
      <c r="F26" s="14">
        <f>Presenças!D24</f>
        <v>0</v>
      </c>
      <c r="G26" s="14">
        <f>Presenças!E24</f>
        <v>0</v>
      </c>
      <c r="H26" s="26">
        <f t="shared" si="2"/>
        <v>4</v>
      </c>
      <c r="I26" s="28"/>
    </row>
    <row r="27" spans="1:11" ht="15" customHeight="1" thickBot="1" x14ac:dyDescent="0.3">
      <c r="A27" s="25">
        <f>Presenças!A25</f>
        <v>16</v>
      </c>
      <c r="B27" s="41">
        <f>Presenças!B25</f>
        <v>0</v>
      </c>
      <c r="C27" s="37">
        <f>Presenças!C25</f>
        <v>0</v>
      </c>
      <c r="D27" s="38">
        <f t="shared" si="0"/>
        <v>0</v>
      </c>
      <c r="E27" s="37">
        <f t="shared" si="1"/>
        <v>20</v>
      </c>
      <c r="F27" s="14">
        <f>Presenças!D25</f>
        <v>0</v>
      </c>
      <c r="G27" s="14">
        <f>Presenças!E25</f>
        <v>0</v>
      </c>
      <c r="H27" s="26">
        <f t="shared" si="2"/>
        <v>4</v>
      </c>
      <c r="I27" s="28"/>
      <c r="K27" s="27"/>
    </row>
    <row r="28" spans="1:11" ht="15" customHeight="1" thickBot="1" x14ac:dyDescent="0.3">
      <c r="A28" s="25">
        <f>Presenças!A26</f>
        <v>17</v>
      </c>
      <c r="B28" s="41">
        <f>Presenças!B26</f>
        <v>0</v>
      </c>
      <c r="C28" s="37">
        <f>Presenças!C26</f>
        <v>0</v>
      </c>
      <c r="D28" s="38">
        <f t="shared" si="0"/>
        <v>0</v>
      </c>
      <c r="E28" s="37">
        <f t="shared" si="1"/>
        <v>20</v>
      </c>
      <c r="F28" s="14">
        <f>Presenças!D26</f>
        <v>0</v>
      </c>
      <c r="G28" s="14">
        <f>Presenças!E26</f>
        <v>0</v>
      </c>
      <c r="H28" s="26">
        <f t="shared" si="2"/>
        <v>4</v>
      </c>
      <c r="I28" s="28"/>
    </row>
    <row r="29" spans="1:11" ht="15" customHeight="1" thickBot="1" x14ac:dyDescent="0.3">
      <c r="A29" s="25">
        <f>Presenças!A27</f>
        <v>18</v>
      </c>
      <c r="B29" s="41">
        <f>Presenças!B27</f>
        <v>0</v>
      </c>
      <c r="C29" s="37">
        <f>Presenças!C27</f>
        <v>0</v>
      </c>
      <c r="D29" s="38">
        <f t="shared" si="0"/>
        <v>0</v>
      </c>
      <c r="E29" s="37">
        <f t="shared" si="1"/>
        <v>20</v>
      </c>
      <c r="F29" s="14">
        <f>Presenças!D27</f>
        <v>0</v>
      </c>
      <c r="G29" s="14">
        <f>Presenças!E27</f>
        <v>0</v>
      </c>
      <c r="H29" s="26">
        <f t="shared" si="2"/>
        <v>4</v>
      </c>
      <c r="I29" s="42"/>
    </row>
    <row r="30" spans="1:11" ht="15" customHeight="1" thickBot="1" x14ac:dyDescent="0.3">
      <c r="A30" s="25">
        <f>Presenças!A28</f>
        <v>19</v>
      </c>
      <c r="B30" s="41">
        <f>Presenças!B28</f>
        <v>0</v>
      </c>
      <c r="C30" s="37">
        <f>Presenças!C28</f>
        <v>0</v>
      </c>
      <c r="D30" s="38">
        <f t="shared" si="0"/>
        <v>0</v>
      </c>
      <c r="E30" s="37">
        <f t="shared" si="1"/>
        <v>20</v>
      </c>
      <c r="F30" s="14">
        <f>Presenças!D28</f>
        <v>0</v>
      </c>
      <c r="G30" s="14">
        <f>Presenças!E28</f>
        <v>0</v>
      </c>
      <c r="H30" s="26">
        <f t="shared" si="2"/>
        <v>4</v>
      </c>
      <c r="I30" s="42"/>
    </row>
    <row r="31" spans="1:11" ht="15" customHeight="1" thickBot="1" x14ac:dyDescent="0.3">
      <c r="A31" s="25">
        <f>Presenças!A29</f>
        <v>20</v>
      </c>
      <c r="B31" s="41">
        <f>Presenças!B29</f>
        <v>0</v>
      </c>
      <c r="C31" s="37">
        <f>Presenças!C29</f>
        <v>0</v>
      </c>
      <c r="D31" s="38">
        <f t="shared" si="0"/>
        <v>0</v>
      </c>
      <c r="E31" s="37">
        <f t="shared" si="1"/>
        <v>20</v>
      </c>
      <c r="F31" s="14">
        <f>Presenças!D29</f>
        <v>0</v>
      </c>
      <c r="G31" s="14">
        <f>Presenças!E29</f>
        <v>0</v>
      </c>
      <c r="H31" s="26">
        <f t="shared" si="2"/>
        <v>4</v>
      </c>
      <c r="I31" s="42"/>
    </row>
    <row r="32" spans="1:11" ht="15" customHeight="1" thickBot="1" x14ac:dyDescent="0.3">
      <c r="A32" s="25">
        <f>Presenças!A30</f>
        <v>21</v>
      </c>
      <c r="B32" s="41">
        <f>Presenças!B30</f>
        <v>0</v>
      </c>
      <c r="C32" s="37">
        <f>Presenças!C30</f>
        <v>0</v>
      </c>
      <c r="D32" s="38">
        <f t="shared" si="0"/>
        <v>0</v>
      </c>
      <c r="E32" s="37">
        <f t="shared" si="1"/>
        <v>20</v>
      </c>
      <c r="F32" s="14">
        <f>Presenças!D30</f>
        <v>0</v>
      </c>
      <c r="G32" s="14">
        <f>Presenças!E30</f>
        <v>0</v>
      </c>
      <c r="H32" s="26">
        <f t="shared" si="2"/>
        <v>4</v>
      </c>
      <c r="I32" s="43"/>
    </row>
    <row r="33" spans="1:9" ht="15" customHeight="1" thickBot="1" x14ac:dyDescent="0.3">
      <c r="A33" s="25">
        <f>Presenças!A31</f>
        <v>22</v>
      </c>
      <c r="B33" s="41">
        <f>Presenças!B31</f>
        <v>0</v>
      </c>
      <c r="C33" s="37">
        <f>Presenças!C31</f>
        <v>0</v>
      </c>
      <c r="D33" s="38">
        <f t="shared" si="0"/>
        <v>0</v>
      </c>
      <c r="E33" s="37">
        <f t="shared" si="1"/>
        <v>20</v>
      </c>
      <c r="F33" s="14">
        <f>Presenças!D31</f>
        <v>0</v>
      </c>
      <c r="G33" s="14">
        <f>Presenças!E31</f>
        <v>0</v>
      </c>
      <c r="H33" s="26">
        <f t="shared" si="2"/>
        <v>4</v>
      </c>
      <c r="I33" s="43"/>
    </row>
    <row r="34" spans="1:9" ht="15" customHeight="1" thickBot="1" x14ac:dyDescent="0.3">
      <c r="A34" s="25">
        <f>Presenças!A32</f>
        <v>23</v>
      </c>
      <c r="B34" s="41">
        <f>Presenças!B32</f>
        <v>0</v>
      </c>
      <c r="C34" s="37">
        <f>Presenças!C32</f>
        <v>0</v>
      </c>
      <c r="D34" s="38">
        <f t="shared" si="0"/>
        <v>0</v>
      </c>
      <c r="E34" s="37">
        <f t="shared" si="1"/>
        <v>20</v>
      </c>
      <c r="F34" s="14">
        <f>Presenças!D32</f>
        <v>0</v>
      </c>
      <c r="G34" s="14">
        <f>Presenças!E32</f>
        <v>0</v>
      </c>
      <c r="H34" s="26">
        <f t="shared" si="2"/>
        <v>4</v>
      </c>
      <c r="I34" s="43"/>
    </row>
    <row r="35" spans="1:9" ht="15" customHeight="1" thickBot="1" x14ac:dyDescent="0.3">
      <c r="A35" s="25">
        <f>Presenças!A33</f>
        <v>24</v>
      </c>
      <c r="B35" s="41">
        <f>Presenças!B33</f>
        <v>0</v>
      </c>
      <c r="C35" s="37">
        <f>Presenças!C33</f>
        <v>0</v>
      </c>
      <c r="D35" s="38">
        <f t="shared" si="0"/>
        <v>0</v>
      </c>
      <c r="E35" s="37">
        <f t="shared" si="1"/>
        <v>20</v>
      </c>
      <c r="F35" s="14">
        <f>Presenças!D33</f>
        <v>0</v>
      </c>
      <c r="G35" s="14">
        <f>Presenças!E33</f>
        <v>0</v>
      </c>
      <c r="H35" s="26">
        <f t="shared" si="2"/>
        <v>4</v>
      </c>
      <c r="I35" s="43"/>
    </row>
    <row r="36" spans="1:9" ht="15" customHeight="1" thickBot="1" x14ac:dyDescent="0.3">
      <c r="A36" s="25">
        <f>Presenças!A34</f>
        <v>25</v>
      </c>
      <c r="B36" s="41">
        <f>Presenças!B34</f>
        <v>0</v>
      </c>
      <c r="C36" s="37">
        <f>Presenças!C34</f>
        <v>0</v>
      </c>
      <c r="D36" s="38">
        <f t="shared" ref="D36:D39" si="3">(C36/$C$10)*100</f>
        <v>0</v>
      </c>
      <c r="E36" s="37">
        <f t="shared" ref="E36:E39" si="4">IF(D36&gt;20,"N.A",IF(D36&gt;15,12,IF(D36&gt;10,14,IF(D36&gt;5,16,IF(D36&gt;0,18,20)))))</f>
        <v>20</v>
      </c>
      <c r="F36" s="14">
        <f>Presenças!D34</f>
        <v>0</v>
      </c>
      <c r="G36" s="14">
        <f>Presenças!E34</f>
        <v>0</v>
      </c>
      <c r="H36" s="26">
        <f t="shared" ref="H36:H39" si="5">IF(D36&gt;ROUND(20,0),"N.A.",E36*E$11+F36*F$11+G36*G$11)</f>
        <v>4</v>
      </c>
      <c r="I36" s="51"/>
    </row>
    <row r="37" spans="1:9" ht="15" customHeight="1" thickBot="1" x14ac:dyDescent="0.3">
      <c r="A37" s="25">
        <f>Presenças!A35</f>
        <v>26</v>
      </c>
      <c r="B37" s="41">
        <f>Presenças!B35</f>
        <v>0</v>
      </c>
      <c r="C37" s="37">
        <f>Presenças!C35</f>
        <v>0</v>
      </c>
      <c r="D37" s="38">
        <f t="shared" si="3"/>
        <v>0</v>
      </c>
      <c r="E37" s="37">
        <f t="shared" si="4"/>
        <v>20</v>
      </c>
      <c r="F37" s="14">
        <f>Presenças!D35</f>
        <v>0</v>
      </c>
      <c r="G37" s="14">
        <f>Presenças!E35</f>
        <v>0</v>
      </c>
      <c r="H37" s="26">
        <f t="shared" si="5"/>
        <v>4</v>
      </c>
      <c r="I37" s="51"/>
    </row>
    <row r="38" spans="1:9" ht="15" customHeight="1" thickBot="1" x14ac:dyDescent="0.3">
      <c r="A38" s="25">
        <f>Presenças!A36</f>
        <v>27</v>
      </c>
      <c r="B38" s="41">
        <f>Presenças!B36</f>
        <v>0</v>
      </c>
      <c r="C38" s="37">
        <f>Presenças!C36</f>
        <v>0</v>
      </c>
      <c r="D38" s="38">
        <f t="shared" si="3"/>
        <v>0</v>
      </c>
      <c r="E38" s="37">
        <f t="shared" si="4"/>
        <v>20</v>
      </c>
      <c r="F38" s="14">
        <f>Presenças!D36</f>
        <v>0</v>
      </c>
      <c r="G38" s="14">
        <f>Presenças!E36</f>
        <v>0</v>
      </c>
      <c r="H38" s="26">
        <f t="shared" si="5"/>
        <v>4</v>
      </c>
      <c r="I38" s="51"/>
    </row>
    <row r="39" spans="1:9" ht="15" customHeight="1" thickBot="1" x14ac:dyDescent="0.3">
      <c r="A39" s="25">
        <f>Presenças!A37</f>
        <v>28</v>
      </c>
      <c r="B39" s="41">
        <f>Presenças!B37</f>
        <v>0</v>
      </c>
      <c r="C39" s="37">
        <f>Presenças!C37</f>
        <v>0</v>
      </c>
      <c r="D39" s="38">
        <f t="shared" si="3"/>
        <v>0</v>
      </c>
      <c r="E39" s="37">
        <f t="shared" si="4"/>
        <v>20</v>
      </c>
      <c r="F39" s="14">
        <f>Presenças!D37</f>
        <v>0</v>
      </c>
      <c r="G39" s="14">
        <f>Presenças!E37</f>
        <v>0</v>
      </c>
      <c r="H39" s="26">
        <f t="shared" si="5"/>
        <v>4</v>
      </c>
      <c r="I39" s="42"/>
    </row>
    <row r="40" spans="1:9" ht="32.25" customHeight="1" x14ac:dyDescent="0.25">
      <c r="A40" s="28"/>
      <c r="B40" s="12" t="s">
        <v>50</v>
      </c>
      <c r="C40" s="28"/>
      <c r="D40" s="28"/>
      <c r="E40" s="28"/>
      <c r="F40" s="28"/>
      <c r="G40" s="66" t="s">
        <v>50</v>
      </c>
      <c r="H40" s="66"/>
      <c r="I40" s="28"/>
    </row>
    <row r="41" spans="1:9" ht="32.25" customHeight="1" x14ac:dyDescent="0.25">
      <c r="A41" s="28"/>
      <c r="B41" s="16" t="s">
        <v>32</v>
      </c>
      <c r="C41" s="28"/>
      <c r="D41" s="28"/>
      <c r="E41" s="28"/>
      <c r="F41" s="28"/>
      <c r="G41" s="67" t="s">
        <v>29</v>
      </c>
      <c r="H41" s="67"/>
      <c r="I41" s="28"/>
    </row>
    <row r="42" spans="1:9" ht="32.25" customHeight="1" x14ac:dyDescent="0.25">
      <c r="A42" s="28"/>
      <c r="B42" s="13" t="s">
        <v>26</v>
      </c>
      <c r="C42" s="28"/>
      <c r="D42" s="28"/>
      <c r="E42" s="28"/>
      <c r="F42" s="28"/>
      <c r="G42" s="67" t="s">
        <v>30</v>
      </c>
      <c r="H42" s="67"/>
      <c r="I42" s="28"/>
    </row>
    <row r="43" spans="1:9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x14ac:dyDescent="0.25">
      <c r="A44" s="28"/>
      <c r="B44" s="28"/>
      <c r="C44" s="28"/>
      <c r="D44" s="28"/>
      <c r="E44" s="28"/>
      <c r="F44" s="28"/>
      <c r="G44" s="28"/>
      <c r="H44" s="28"/>
      <c r="I44" s="28"/>
    </row>
    <row r="45" spans="1:9" x14ac:dyDescent="0.25">
      <c r="A45" s="9"/>
      <c r="B45" s="9"/>
      <c r="C45" s="9"/>
      <c r="D45" s="9"/>
      <c r="E45" s="9"/>
      <c r="F45" s="9"/>
      <c r="G45" s="9"/>
      <c r="H45" s="9"/>
      <c r="I45" s="9"/>
    </row>
  </sheetData>
  <sheetProtection password="CA29" sheet="1" objects="1" scenarios="1"/>
  <mergeCells count="15">
    <mergeCell ref="A9:A11"/>
    <mergeCell ref="B9:B11"/>
    <mergeCell ref="D9:D11"/>
    <mergeCell ref="E9:E10"/>
    <mergeCell ref="F9:F10"/>
    <mergeCell ref="A1:B4"/>
    <mergeCell ref="C1:H4"/>
    <mergeCell ref="A5:H5"/>
    <mergeCell ref="A6:H6"/>
    <mergeCell ref="A7:H7"/>
    <mergeCell ref="G9:G10"/>
    <mergeCell ref="H9:H11"/>
    <mergeCell ref="G40:H40"/>
    <mergeCell ref="G41:H41"/>
    <mergeCell ref="G42:H42"/>
  </mergeCells>
  <pageMargins left="1.54" right="0.70866141732283472" top="0.74803149606299213" bottom="0.74803149606299213" header="0.31496062992125984" footer="0.31496062992125984"/>
  <pageSetup paperSize="9" scale="93" fitToWidth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zoomScale="60" zoomScaleNormal="60" workbookViewId="0">
      <selection activeCell="J7" sqref="J7"/>
    </sheetView>
  </sheetViews>
  <sheetFormatPr defaultRowHeight="15" x14ac:dyDescent="0.25"/>
  <cols>
    <col min="1" max="1" width="4.5703125" customWidth="1"/>
    <col min="2" max="2" width="47" customWidth="1"/>
    <col min="3" max="3" width="15.140625" customWidth="1"/>
    <col min="4" max="4" width="6.7109375" customWidth="1"/>
    <col min="5" max="5" width="7.28515625" customWidth="1"/>
    <col min="6" max="6" width="11.7109375" customWidth="1"/>
  </cols>
  <sheetData>
    <row r="2" spans="1:9" ht="15.75" thickBot="1" x14ac:dyDescent="0.3">
      <c r="C2" s="5" t="s">
        <v>23</v>
      </c>
      <c r="D2" s="5" t="s">
        <v>20</v>
      </c>
      <c r="E2" s="5" t="s">
        <v>22</v>
      </c>
      <c r="F2" s="6" t="s">
        <v>24</v>
      </c>
      <c r="G2" s="6" t="s">
        <v>21</v>
      </c>
    </row>
    <row r="3" spans="1:9" ht="20.25" customHeight="1" thickBot="1" x14ac:dyDescent="0.3">
      <c r="A3" s="1">
        <v>2</v>
      </c>
      <c r="B3" s="3" t="s">
        <v>0</v>
      </c>
      <c r="C3" s="5">
        <v>13</v>
      </c>
      <c r="D3" s="5">
        <v>20</v>
      </c>
      <c r="E3" s="5">
        <v>16</v>
      </c>
      <c r="F3" s="6">
        <f>(C3*0.4+D3*0.2+E3*0.4)</f>
        <v>15.6</v>
      </c>
      <c r="G3" s="5">
        <v>18</v>
      </c>
      <c r="H3" s="8">
        <v>16</v>
      </c>
    </row>
    <row r="4" spans="1:9" ht="17.25" customHeight="1" thickBot="1" x14ac:dyDescent="0.3">
      <c r="A4" s="2">
        <v>3</v>
      </c>
      <c r="B4" s="4" t="s">
        <v>1</v>
      </c>
      <c r="C4" s="5">
        <v>19</v>
      </c>
      <c r="D4" s="5">
        <v>20</v>
      </c>
      <c r="E4" s="5">
        <v>17.399999999999999</v>
      </c>
      <c r="F4" s="6">
        <f t="shared" ref="F4:F22" si="0">(C4*0.4+D4*0.2+E4*0.4)</f>
        <v>18.560000000000002</v>
      </c>
      <c r="G4" s="5">
        <v>18</v>
      </c>
      <c r="H4" s="8">
        <v>19</v>
      </c>
    </row>
    <row r="5" spans="1:9" ht="24.75" customHeight="1" thickBot="1" x14ac:dyDescent="0.3">
      <c r="A5" s="2">
        <v>4</v>
      </c>
      <c r="B5" s="4" t="s">
        <v>2</v>
      </c>
      <c r="C5" s="5">
        <v>16</v>
      </c>
      <c r="D5" s="5">
        <v>18</v>
      </c>
      <c r="E5" s="5">
        <v>16.5</v>
      </c>
      <c r="F5" s="6">
        <f t="shared" si="0"/>
        <v>16.600000000000001</v>
      </c>
      <c r="G5" s="5">
        <v>15</v>
      </c>
      <c r="H5" s="8">
        <v>17</v>
      </c>
    </row>
    <row r="6" spans="1:9" ht="23.25" customHeight="1" thickBot="1" x14ac:dyDescent="0.3">
      <c r="A6" s="2">
        <v>5</v>
      </c>
      <c r="B6" s="4" t="s">
        <v>3</v>
      </c>
      <c r="C6" s="5">
        <v>18</v>
      </c>
      <c r="D6" s="5">
        <v>20</v>
      </c>
      <c r="E6" s="5">
        <v>16</v>
      </c>
      <c r="F6" s="6">
        <f t="shared" si="0"/>
        <v>17.600000000000001</v>
      </c>
      <c r="G6" s="5">
        <v>18</v>
      </c>
      <c r="H6" s="8">
        <v>18</v>
      </c>
    </row>
    <row r="7" spans="1:9" ht="20.25" customHeight="1" thickBot="1" x14ac:dyDescent="0.3">
      <c r="A7" s="2">
        <v>6</v>
      </c>
      <c r="B7" s="4" t="s">
        <v>4</v>
      </c>
      <c r="C7" s="5">
        <v>18</v>
      </c>
      <c r="D7" s="5">
        <v>18</v>
      </c>
      <c r="E7" s="5">
        <v>18</v>
      </c>
      <c r="F7" s="6">
        <f t="shared" si="0"/>
        <v>18</v>
      </c>
      <c r="G7" s="5">
        <v>18</v>
      </c>
      <c r="H7" s="7">
        <v>18</v>
      </c>
    </row>
    <row r="8" spans="1:9" ht="18.75" customHeight="1" thickBot="1" x14ac:dyDescent="0.3">
      <c r="A8" s="2">
        <v>7</v>
      </c>
      <c r="B8" s="4" t="s">
        <v>5</v>
      </c>
      <c r="C8" s="5">
        <v>15</v>
      </c>
      <c r="D8" s="5">
        <v>20</v>
      </c>
      <c r="E8" s="5">
        <v>14</v>
      </c>
      <c r="F8" s="6">
        <f t="shared" si="0"/>
        <v>15.600000000000001</v>
      </c>
      <c r="G8" s="5">
        <v>16</v>
      </c>
      <c r="H8" s="7">
        <v>16</v>
      </c>
    </row>
    <row r="9" spans="1:9" ht="19.5" customHeight="1" thickBot="1" x14ac:dyDescent="0.3">
      <c r="A9" s="2">
        <v>8</v>
      </c>
      <c r="B9" s="4" t="s">
        <v>6</v>
      </c>
      <c r="C9" s="5">
        <v>18</v>
      </c>
      <c r="D9" s="5">
        <v>20</v>
      </c>
      <c r="E9" s="5">
        <v>16</v>
      </c>
      <c r="F9" s="6">
        <f t="shared" si="0"/>
        <v>17.600000000000001</v>
      </c>
      <c r="G9" s="5">
        <v>17</v>
      </c>
      <c r="H9" s="7">
        <v>18</v>
      </c>
    </row>
    <row r="10" spans="1:9" ht="20.25" customHeight="1" thickBot="1" x14ac:dyDescent="0.3">
      <c r="A10" s="2">
        <v>9</v>
      </c>
      <c r="B10" s="4" t="s">
        <v>7</v>
      </c>
      <c r="C10" s="5">
        <v>16</v>
      </c>
      <c r="D10" s="5">
        <v>20</v>
      </c>
      <c r="E10" s="5">
        <v>15</v>
      </c>
      <c r="F10" s="6">
        <f t="shared" si="0"/>
        <v>16.399999999999999</v>
      </c>
      <c r="G10" s="5">
        <v>15</v>
      </c>
      <c r="H10" s="7">
        <v>16</v>
      </c>
    </row>
    <row r="11" spans="1:9" ht="19.5" customHeight="1" thickBot="1" x14ac:dyDescent="0.3">
      <c r="A11" s="2">
        <v>10</v>
      </c>
      <c r="B11" s="4" t="s">
        <v>8</v>
      </c>
      <c r="C11" s="5">
        <v>17.2</v>
      </c>
      <c r="D11" s="5">
        <v>18</v>
      </c>
      <c r="E11" s="5">
        <v>15</v>
      </c>
      <c r="F11" s="6">
        <f t="shared" si="0"/>
        <v>16.48</v>
      </c>
      <c r="G11" s="5">
        <v>17</v>
      </c>
      <c r="H11" s="7">
        <v>17</v>
      </c>
    </row>
    <row r="12" spans="1:9" ht="20.25" customHeight="1" thickBot="1" x14ac:dyDescent="0.3">
      <c r="A12" s="2">
        <v>11</v>
      </c>
      <c r="B12" s="4" t="s">
        <v>9</v>
      </c>
      <c r="C12" s="5">
        <v>16</v>
      </c>
      <c r="D12" s="5">
        <v>18</v>
      </c>
      <c r="E12" s="5">
        <v>17</v>
      </c>
      <c r="F12" s="6">
        <f t="shared" si="0"/>
        <v>16.8</v>
      </c>
      <c r="G12" s="5" t="s">
        <v>25</v>
      </c>
      <c r="H12" s="7">
        <v>17</v>
      </c>
      <c r="I12" s="7"/>
    </row>
    <row r="13" spans="1:9" ht="21" customHeight="1" thickBot="1" x14ac:dyDescent="0.3">
      <c r="A13" s="2">
        <v>12</v>
      </c>
      <c r="B13" s="4" t="s">
        <v>10</v>
      </c>
      <c r="C13" s="5">
        <v>17</v>
      </c>
      <c r="D13" s="5">
        <v>20</v>
      </c>
      <c r="E13" s="5">
        <v>17</v>
      </c>
      <c r="F13" s="6">
        <f t="shared" si="0"/>
        <v>17.600000000000001</v>
      </c>
      <c r="G13" s="5">
        <v>17</v>
      </c>
      <c r="H13" s="7">
        <v>18</v>
      </c>
    </row>
    <row r="14" spans="1:9" ht="21" customHeight="1" thickBot="1" x14ac:dyDescent="0.3">
      <c r="A14" s="2">
        <v>13</v>
      </c>
      <c r="B14" s="4" t="s">
        <v>11</v>
      </c>
      <c r="C14" s="5">
        <v>18</v>
      </c>
      <c r="D14" s="5">
        <v>20</v>
      </c>
      <c r="E14" s="5">
        <v>17</v>
      </c>
      <c r="F14" s="6">
        <f t="shared" si="0"/>
        <v>18</v>
      </c>
      <c r="G14" s="5">
        <v>18</v>
      </c>
      <c r="H14" s="7">
        <v>18</v>
      </c>
    </row>
    <row r="15" spans="1:9" ht="21" customHeight="1" thickBot="1" x14ac:dyDescent="0.3">
      <c r="A15" s="2">
        <v>14</v>
      </c>
      <c r="B15" s="4" t="s">
        <v>12</v>
      </c>
      <c r="C15" s="5">
        <v>17</v>
      </c>
      <c r="D15" s="5">
        <v>18</v>
      </c>
      <c r="E15" s="5">
        <v>18</v>
      </c>
      <c r="F15" s="6">
        <f t="shared" si="0"/>
        <v>17.600000000000001</v>
      </c>
      <c r="G15" s="5">
        <v>17</v>
      </c>
      <c r="H15" s="7">
        <v>18</v>
      </c>
    </row>
    <row r="16" spans="1:9" ht="21.75" customHeight="1" thickBot="1" x14ac:dyDescent="0.3">
      <c r="A16" s="2">
        <v>15</v>
      </c>
      <c r="B16" s="4" t="s">
        <v>13</v>
      </c>
      <c r="C16" s="5">
        <v>16.2</v>
      </c>
      <c r="D16" s="5">
        <v>20</v>
      </c>
      <c r="E16" s="5">
        <v>17</v>
      </c>
      <c r="F16" s="6">
        <f t="shared" si="0"/>
        <v>17.28</v>
      </c>
      <c r="G16" s="5">
        <v>17</v>
      </c>
      <c r="H16" s="7">
        <v>17</v>
      </c>
    </row>
    <row r="17" spans="1:8" ht="27" customHeight="1" thickBot="1" x14ac:dyDescent="0.3">
      <c r="A17" s="2">
        <v>16</v>
      </c>
      <c r="B17" s="4" t="s">
        <v>14</v>
      </c>
      <c r="C17" s="5">
        <v>17</v>
      </c>
      <c r="D17" s="5">
        <v>20</v>
      </c>
      <c r="E17" s="5">
        <v>18</v>
      </c>
      <c r="F17" s="6">
        <f t="shared" si="0"/>
        <v>18</v>
      </c>
      <c r="G17" s="5">
        <v>18</v>
      </c>
      <c r="H17" s="7">
        <v>18</v>
      </c>
    </row>
    <row r="18" spans="1:8" ht="21.75" customHeight="1" thickBot="1" x14ac:dyDescent="0.3">
      <c r="A18" s="2">
        <v>17</v>
      </c>
      <c r="B18" s="4" t="s">
        <v>15</v>
      </c>
      <c r="C18" s="5">
        <v>15</v>
      </c>
      <c r="D18" s="5">
        <v>18</v>
      </c>
      <c r="E18" s="5">
        <v>15</v>
      </c>
      <c r="F18" s="6">
        <f t="shared" si="0"/>
        <v>15.6</v>
      </c>
      <c r="G18" s="5">
        <v>16</v>
      </c>
      <c r="H18" s="7">
        <v>16</v>
      </c>
    </row>
    <row r="19" spans="1:8" ht="24.75" customHeight="1" thickBot="1" x14ac:dyDescent="0.3">
      <c r="A19" s="2">
        <v>18</v>
      </c>
      <c r="B19" s="4" t="s">
        <v>16</v>
      </c>
      <c r="C19" s="5">
        <v>13</v>
      </c>
      <c r="D19" s="5">
        <v>18</v>
      </c>
      <c r="E19" s="5">
        <v>14.5</v>
      </c>
      <c r="F19" s="6">
        <f t="shared" si="0"/>
        <v>14.600000000000001</v>
      </c>
      <c r="G19" s="5"/>
      <c r="H19" s="7">
        <v>15</v>
      </c>
    </row>
    <row r="20" spans="1:8" ht="19.5" customHeight="1" thickBot="1" x14ac:dyDescent="0.3">
      <c r="A20" s="2">
        <v>19</v>
      </c>
      <c r="B20" s="4" t="s">
        <v>17</v>
      </c>
      <c r="C20" s="5">
        <v>13</v>
      </c>
      <c r="D20" s="5">
        <v>18</v>
      </c>
      <c r="E20" s="5">
        <v>14.5</v>
      </c>
      <c r="F20" s="6">
        <f t="shared" si="0"/>
        <v>14.600000000000001</v>
      </c>
      <c r="G20" s="5"/>
      <c r="H20" s="7">
        <v>15</v>
      </c>
    </row>
    <row r="21" spans="1:8" ht="21.75" customHeight="1" thickBot="1" x14ac:dyDescent="0.3">
      <c r="A21" s="2">
        <v>20</v>
      </c>
      <c r="B21" s="4" t="s">
        <v>18</v>
      </c>
      <c r="C21" s="5">
        <v>15</v>
      </c>
      <c r="D21" s="5">
        <v>18</v>
      </c>
      <c r="E21" s="5">
        <v>16</v>
      </c>
      <c r="F21" s="6">
        <f t="shared" si="0"/>
        <v>16</v>
      </c>
      <c r="G21" s="5">
        <v>15</v>
      </c>
      <c r="H21" s="7">
        <v>16</v>
      </c>
    </row>
    <row r="22" spans="1:8" ht="20.25" customHeight="1" thickBot="1" x14ac:dyDescent="0.3">
      <c r="A22" s="2">
        <v>21</v>
      </c>
      <c r="B22" s="4" t="s">
        <v>19</v>
      </c>
      <c r="C22" s="5">
        <v>14</v>
      </c>
      <c r="D22" s="5">
        <v>20</v>
      </c>
      <c r="E22" s="5">
        <v>15</v>
      </c>
      <c r="F22" s="6">
        <f t="shared" si="0"/>
        <v>15.600000000000001</v>
      </c>
      <c r="G22" s="5">
        <v>14</v>
      </c>
      <c r="H22" s="7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Presenças</vt:lpstr>
      <vt:lpstr>Avaliação </vt:lpstr>
      <vt:lpstr>Folha1</vt:lpstr>
      <vt:lpstr>Folha3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de utilizador</dc:creator>
  <cp:lastModifiedBy>CONSULTORIACFAC</cp:lastModifiedBy>
  <cp:lastPrinted>2017-03-27T16:53:28Z</cp:lastPrinted>
  <dcterms:created xsi:type="dcterms:W3CDTF">2013-03-24T17:12:54Z</dcterms:created>
  <dcterms:modified xsi:type="dcterms:W3CDTF">2022-12-20T16:59:52Z</dcterms:modified>
</cp:coreProperties>
</file>